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INGSTON\Skjetten volleyball\2023\Regnskap\"/>
    </mc:Choice>
  </mc:AlternateContent>
  <xr:revisionPtr revIDLastSave="0" documentId="8_{91DDAD5F-0D23-4956-B1CC-F969825038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G19" i="1"/>
  <c r="G48" i="1" l="1"/>
  <c r="G45" i="1" l="1"/>
  <c r="G52" i="1" s="1"/>
</calcChain>
</file>

<file path=xl/sharedStrings.xml><?xml version="1.0" encoding="utf-8"?>
<sst xmlns="http://schemas.openxmlformats.org/spreadsheetml/2006/main" count="53" uniqueCount="53">
  <si>
    <t>KtoNr</t>
  </si>
  <si>
    <t>KontoNavn</t>
  </si>
  <si>
    <t xml:space="preserve">   Budsjett 2023</t>
  </si>
  <si>
    <t>DriftsInntekter</t>
  </si>
  <si>
    <t xml:space="preserve">Sponsorinntekter avgiftsfrie </t>
  </si>
  <si>
    <t xml:space="preserve">Tilskudtil prosjekter fra volleyballregionen </t>
  </si>
  <si>
    <t>Tilskud kommune</t>
  </si>
  <si>
    <t>Tilskud Idrettsforbundet</t>
  </si>
  <si>
    <t>Lam-midler</t>
  </si>
  <si>
    <t xml:space="preserve">Grasrotandelen </t>
  </si>
  <si>
    <t xml:space="preserve">Andre tilskudd </t>
  </si>
  <si>
    <t>AIL Skjetten</t>
  </si>
  <si>
    <t>Egenandel medlemmer /</t>
  </si>
  <si>
    <t xml:space="preserve">Trenigsleir-innbetaling deltakere </t>
  </si>
  <si>
    <t xml:space="preserve">Årskontigenter </t>
  </si>
  <si>
    <t xml:space="preserve">TK-avgift </t>
  </si>
  <si>
    <t>Innbetaling volleyballskolen</t>
  </si>
  <si>
    <t xml:space="preserve">Bingo/lotto o.l. </t>
  </si>
  <si>
    <t>Tilbakeføring</t>
  </si>
  <si>
    <t>Sum DriftsInntekter</t>
  </si>
  <si>
    <t>DriftsKostnader</t>
  </si>
  <si>
    <t xml:space="preserve">Startkontigeneter/årsavg. </t>
  </si>
  <si>
    <t xml:space="preserve">Serieavgifter </t>
  </si>
  <si>
    <t xml:space="preserve">Startkontigent NM </t>
  </si>
  <si>
    <t xml:space="preserve">Stevneutgifter NM </t>
  </si>
  <si>
    <t xml:space="preserve">Stevneutgifter </t>
  </si>
  <si>
    <t xml:space="preserve">Dommerutgifter </t>
  </si>
  <si>
    <t xml:space="preserve">Treningsleir o.l. </t>
  </si>
  <si>
    <t>Idretsmateriell</t>
  </si>
  <si>
    <t>Rekvisit ,utstyr</t>
  </si>
  <si>
    <t xml:space="preserve">Webside /administrasjonsutgifter </t>
  </si>
  <si>
    <t xml:space="preserve">Leie av hallen </t>
  </si>
  <si>
    <t xml:space="preserve">Honorar trenere </t>
  </si>
  <si>
    <t>Annen fremmed tjeneste (revisor)</t>
  </si>
  <si>
    <t>Overføring til Elite</t>
  </si>
  <si>
    <t>Omkostninger Nordea</t>
  </si>
  <si>
    <t>Omkostninger KlubbAdmin</t>
  </si>
  <si>
    <t xml:space="preserve">Møte,kurs,oppdaterig og lignende </t>
  </si>
  <si>
    <t xml:space="preserve">Refusjon for mye innbetalt </t>
  </si>
  <si>
    <t xml:space="preserve">Bilgodtgjørelse </t>
  </si>
  <si>
    <t xml:space="preserve">Reisekostnad, ikke oppgavepliktig   </t>
  </si>
  <si>
    <t xml:space="preserve">Medlemskontingent andre org. </t>
  </si>
  <si>
    <t xml:space="preserve">Gaver/premier fradragsberettighet </t>
  </si>
  <si>
    <t xml:space="preserve">Sosiale utgifter, interne tiltak </t>
  </si>
  <si>
    <t>Sum DriftsKostnader</t>
  </si>
  <si>
    <t>DRIFTSRESULTAT</t>
  </si>
  <si>
    <t>Finansposter</t>
  </si>
  <si>
    <t xml:space="preserve"> Renter </t>
  </si>
  <si>
    <t>Sum Finansposter</t>
  </si>
  <si>
    <t>RESULTAT FØR SKATTER</t>
  </si>
  <si>
    <t>Årsoppgjørs disp, skatt</t>
  </si>
  <si>
    <t>Sum Årsoppgjørs disp, skatt</t>
  </si>
  <si>
    <t>ÅRSRESULTAT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</si>
</sst>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right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topLeftCell="A9" zoomScale="98" zoomScaleNormal="98" workbookViewId="0">
      <selection activeCell="J52" sqref="J52"/>
    </sheetView>
  </sheetViews>
  <sheetFormatPr defaultColWidth="11.42578125" defaultRowHeight="15"/>
  <cols>
    <col min="1" max="1" width="11.42578125" style="2" customWidth="1"/>
    <col min="2" max="2" width="34.140625" style="2" hidden="1" customWidth="1"/>
    <col min="3" max="4" width="11.42578125" style="2"/>
    <col min="5" max="5" width="18.7109375" style="2" customWidth="1"/>
    <col min="6" max="6" width="11.42578125" style="2"/>
    <col min="7" max="7" width="15.140625" style="2" customWidth="1"/>
    <col min="8" max="8" width="11.5703125" style="2" customWidth="1"/>
    <col min="9" max="16384" width="11.42578125" style="2"/>
  </cols>
  <sheetData>
    <row r="1" spans="1:11" ht="15.75" customHeight="1" thickBot="1">
      <c r="A1" s="18" t="s">
        <v>0</v>
      </c>
      <c r="B1" s="18"/>
      <c r="C1" s="18" t="s">
        <v>1</v>
      </c>
      <c r="D1" s="18"/>
      <c r="E1" s="18"/>
      <c r="F1" s="1"/>
      <c r="G1" s="10" t="s">
        <v>2</v>
      </c>
      <c r="H1" s="12"/>
      <c r="I1" s="12"/>
    </row>
    <row r="2" spans="1:11">
      <c r="A2" s="19"/>
      <c r="B2" s="19"/>
      <c r="C2" s="19"/>
      <c r="D2" s="19"/>
      <c r="E2" s="19"/>
      <c r="F2" s="8"/>
      <c r="G2" s="8"/>
      <c r="H2" s="12"/>
      <c r="I2" s="12"/>
      <c r="J2" s="12"/>
      <c r="K2" s="12"/>
    </row>
    <row r="3" spans="1:11">
      <c r="A3" s="15"/>
      <c r="B3" s="15"/>
      <c r="C3" s="15" t="s">
        <v>3</v>
      </c>
      <c r="D3" s="15"/>
      <c r="E3" s="15"/>
      <c r="F3" s="8"/>
      <c r="G3" s="8"/>
      <c r="H3" s="13"/>
      <c r="I3" s="13"/>
      <c r="J3" s="8"/>
      <c r="K3" s="12"/>
    </row>
    <row r="4" spans="1:11">
      <c r="A4" s="15">
        <v>3120</v>
      </c>
      <c r="B4" s="15"/>
      <c r="C4" s="15" t="s">
        <v>4</v>
      </c>
      <c r="D4" s="15"/>
      <c r="E4" s="15"/>
      <c r="F4" s="8"/>
      <c r="G4" s="8">
        <v>35000</v>
      </c>
      <c r="H4" s="13"/>
      <c r="I4" s="13"/>
      <c r="J4" s="8"/>
      <c r="K4" s="12"/>
    </row>
    <row r="5" spans="1:11">
      <c r="A5" s="15">
        <v>3400</v>
      </c>
      <c r="B5" s="15"/>
      <c r="C5" s="15" t="s">
        <v>5</v>
      </c>
      <c r="D5" s="15"/>
      <c r="E5" s="15"/>
      <c r="F5" s="8"/>
      <c r="G5" s="8">
        <v>15000</v>
      </c>
      <c r="H5" s="8"/>
      <c r="I5" s="8"/>
      <c r="J5" s="8"/>
      <c r="K5" s="12"/>
    </row>
    <row r="6" spans="1:11" ht="15" customHeight="1">
      <c r="A6" s="9">
        <v>3401</v>
      </c>
      <c r="B6" s="9"/>
      <c r="C6" s="20" t="s">
        <v>6</v>
      </c>
      <c r="D6" s="20"/>
      <c r="E6" s="20"/>
      <c r="F6" s="8"/>
      <c r="G6" s="8">
        <v>10000</v>
      </c>
      <c r="H6" s="8"/>
      <c r="I6" s="8"/>
      <c r="J6" s="8"/>
      <c r="K6" s="12"/>
    </row>
    <row r="7" spans="1:11">
      <c r="A7" s="3">
        <v>3402</v>
      </c>
      <c r="C7" s="15" t="s">
        <v>7</v>
      </c>
      <c r="D7" s="15"/>
      <c r="E7" s="15"/>
      <c r="G7" s="8">
        <v>50000</v>
      </c>
      <c r="H7" s="13"/>
      <c r="I7" s="13"/>
      <c r="J7" s="8"/>
      <c r="K7" s="12"/>
    </row>
    <row r="8" spans="1:11">
      <c r="A8" s="3">
        <v>3404</v>
      </c>
      <c r="C8" s="17" t="s">
        <v>8</v>
      </c>
      <c r="D8" s="17"/>
      <c r="E8" s="17"/>
      <c r="G8" s="8">
        <v>10000</v>
      </c>
      <c r="H8" s="8"/>
      <c r="I8" s="8"/>
      <c r="J8" s="8"/>
      <c r="K8" s="12"/>
    </row>
    <row r="9" spans="1:11">
      <c r="A9" s="15">
        <v>3420</v>
      </c>
      <c r="B9" s="15"/>
      <c r="C9" s="15" t="s">
        <v>9</v>
      </c>
      <c r="D9" s="15"/>
      <c r="E9" s="15"/>
      <c r="F9" s="8"/>
      <c r="G9" s="8">
        <v>12000</v>
      </c>
      <c r="H9" s="13"/>
      <c r="I9" s="13"/>
      <c r="J9" s="8"/>
      <c r="K9" s="12"/>
    </row>
    <row r="10" spans="1:11">
      <c r="A10" s="15">
        <v>3441</v>
      </c>
      <c r="B10" s="15"/>
      <c r="C10" s="15" t="s">
        <v>10</v>
      </c>
      <c r="D10" s="15"/>
      <c r="E10" s="15"/>
      <c r="F10" s="8"/>
      <c r="G10" s="8">
        <v>30000</v>
      </c>
      <c r="H10" s="13"/>
      <c r="I10" s="13"/>
      <c r="J10" s="8"/>
      <c r="K10" s="12"/>
    </row>
    <row r="11" spans="1:11">
      <c r="A11" s="9">
        <v>3442</v>
      </c>
      <c r="B11" s="9"/>
      <c r="C11" s="17" t="s">
        <v>11</v>
      </c>
      <c r="D11" s="17"/>
      <c r="E11" s="17"/>
      <c r="F11" s="8"/>
      <c r="G11" s="8">
        <v>50000</v>
      </c>
      <c r="H11" s="8"/>
      <c r="I11" s="8"/>
      <c r="J11" s="8"/>
      <c r="K11" s="12"/>
    </row>
    <row r="12" spans="1:11">
      <c r="A12" s="15">
        <v>3915</v>
      </c>
      <c r="B12" s="15"/>
      <c r="C12" s="15" t="s">
        <v>12</v>
      </c>
      <c r="D12" s="15"/>
      <c r="E12" s="15"/>
      <c r="F12" s="8"/>
      <c r="G12" s="8">
        <v>10000</v>
      </c>
      <c r="H12" s="13"/>
      <c r="I12" s="13"/>
      <c r="J12" s="8"/>
      <c r="K12" s="12"/>
    </row>
    <row r="13" spans="1:11" ht="13.5" customHeight="1">
      <c r="A13" s="9">
        <v>3916</v>
      </c>
      <c r="B13" s="9"/>
      <c r="C13" s="17" t="s">
        <v>13</v>
      </c>
      <c r="D13" s="17"/>
      <c r="E13" s="17"/>
      <c r="F13" s="8"/>
      <c r="G13" s="8">
        <v>60000</v>
      </c>
      <c r="H13" s="8"/>
      <c r="I13" s="12"/>
    </row>
    <row r="14" spans="1:11">
      <c r="A14" s="15">
        <v>3920</v>
      </c>
      <c r="B14" s="15"/>
      <c r="C14" s="15" t="s">
        <v>14</v>
      </c>
      <c r="D14" s="15"/>
      <c r="E14" s="15"/>
      <c r="F14" s="8"/>
      <c r="G14" s="8">
        <v>20000</v>
      </c>
      <c r="H14" s="13"/>
      <c r="I14" s="13"/>
      <c r="J14" s="8"/>
      <c r="K14" s="12"/>
    </row>
    <row r="15" spans="1:11">
      <c r="A15" s="15">
        <v>3925</v>
      </c>
      <c r="B15" s="15"/>
      <c r="C15" s="15" t="s">
        <v>15</v>
      </c>
      <c r="D15" s="15"/>
      <c r="E15" s="15"/>
      <c r="F15" s="8"/>
      <c r="G15" s="8">
        <v>110000</v>
      </c>
      <c r="H15" s="13"/>
      <c r="I15" s="13"/>
      <c r="J15" s="8"/>
      <c r="K15" s="12"/>
    </row>
    <row r="16" spans="1:11" ht="14.25" customHeight="1">
      <c r="A16" s="9">
        <v>3930</v>
      </c>
      <c r="B16" s="9"/>
      <c r="C16" s="17" t="s">
        <v>16</v>
      </c>
      <c r="D16" s="17"/>
      <c r="E16" s="17"/>
      <c r="F16" s="8"/>
      <c r="G16" s="8">
        <v>30000</v>
      </c>
      <c r="H16" s="8"/>
      <c r="I16" s="8"/>
      <c r="J16" s="8"/>
      <c r="K16" s="12"/>
    </row>
    <row r="17" spans="1:11">
      <c r="A17" s="15">
        <v>3960</v>
      </c>
      <c r="B17" s="15"/>
      <c r="C17" s="15" t="s">
        <v>17</v>
      </c>
      <c r="D17" s="15"/>
      <c r="E17" s="15"/>
      <c r="F17" s="8"/>
      <c r="G17" s="8">
        <v>70000</v>
      </c>
      <c r="H17" s="13"/>
      <c r="I17" s="13"/>
      <c r="J17" s="8"/>
      <c r="K17" s="12"/>
    </row>
    <row r="18" spans="1:11">
      <c r="A18" s="9">
        <v>3980</v>
      </c>
      <c r="B18" s="9"/>
      <c r="C18" s="15" t="s">
        <v>18</v>
      </c>
      <c r="D18" s="16"/>
      <c r="E18" s="16"/>
      <c r="F18" s="8"/>
      <c r="G18" s="8">
        <v>0</v>
      </c>
      <c r="H18" s="8"/>
      <c r="I18" s="8"/>
      <c r="J18" s="8"/>
      <c r="K18" s="12"/>
    </row>
    <row r="19" spans="1:11">
      <c r="A19" s="15"/>
      <c r="B19" s="15"/>
      <c r="C19" s="15" t="s">
        <v>19</v>
      </c>
      <c r="D19" s="15"/>
      <c r="E19" s="15"/>
      <c r="F19" s="8"/>
      <c r="G19" s="2">
        <f>SUM(G4:G18)</f>
        <v>512000</v>
      </c>
      <c r="H19" s="13"/>
      <c r="I19" s="13"/>
      <c r="J19" s="8"/>
      <c r="K19" s="12"/>
    </row>
    <row r="20" spans="1:11">
      <c r="A20" s="15"/>
      <c r="B20" s="15"/>
      <c r="C20" s="15" t="s">
        <v>20</v>
      </c>
      <c r="D20" s="15"/>
      <c r="E20" s="15"/>
      <c r="F20" s="8"/>
      <c r="G20" s="8"/>
      <c r="H20" s="13"/>
      <c r="I20" s="13"/>
      <c r="J20" s="8"/>
      <c r="K20" s="12"/>
    </row>
    <row r="21" spans="1:11">
      <c r="A21" s="15">
        <v>4010</v>
      </c>
      <c r="B21" s="15"/>
      <c r="C21" s="15" t="s">
        <v>21</v>
      </c>
      <c r="D21" s="15"/>
      <c r="E21" s="15"/>
      <c r="F21" s="8"/>
      <c r="G21" s="8">
        <v>-30000</v>
      </c>
      <c r="H21" s="13"/>
      <c r="I21" s="13"/>
      <c r="J21" s="8"/>
      <c r="K21" s="12"/>
    </row>
    <row r="22" spans="1:11">
      <c r="A22" s="15">
        <v>4015</v>
      </c>
      <c r="B22" s="15"/>
      <c r="C22" s="15" t="s">
        <v>22</v>
      </c>
      <c r="D22" s="15"/>
      <c r="E22" s="15"/>
      <c r="F22" s="8"/>
      <c r="G22" s="8">
        <v>-35000</v>
      </c>
      <c r="H22" s="13"/>
      <c r="I22" s="13"/>
      <c r="J22" s="8"/>
      <c r="K22" s="12"/>
    </row>
    <row r="23" spans="1:11">
      <c r="A23" s="15">
        <v>4020</v>
      </c>
      <c r="B23" s="15"/>
      <c r="C23" s="15" t="s">
        <v>23</v>
      </c>
      <c r="D23" s="15"/>
      <c r="E23" s="15"/>
      <c r="F23" s="8"/>
      <c r="G23" s="8">
        <v>10000</v>
      </c>
      <c r="H23" s="13"/>
      <c r="I23" s="13"/>
      <c r="J23" s="8"/>
      <c r="K23" s="12"/>
    </row>
    <row r="24" spans="1:11" ht="15" customHeight="1">
      <c r="A24" s="15">
        <v>4030</v>
      </c>
      <c r="B24" s="15"/>
      <c r="C24" s="15" t="s">
        <v>24</v>
      </c>
      <c r="D24" s="15"/>
      <c r="E24" s="15"/>
      <c r="F24" s="8"/>
      <c r="G24" s="8">
        <v>0</v>
      </c>
      <c r="H24" s="13"/>
      <c r="I24" s="13"/>
      <c r="J24" s="8"/>
      <c r="K24" s="12"/>
    </row>
    <row r="25" spans="1:11">
      <c r="A25" s="15">
        <v>4110</v>
      </c>
      <c r="B25" s="15"/>
      <c r="C25" s="15" t="s">
        <v>25</v>
      </c>
      <c r="D25" s="15"/>
      <c r="E25" s="15"/>
      <c r="F25" s="8"/>
      <c r="G25" s="8">
        <v>-12000</v>
      </c>
      <c r="H25" s="13"/>
      <c r="I25" s="13"/>
      <c r="J25" s="8"/>
      <c r="K25" s="12"/>
    </row>
    <row r="26" spans="1:11">
      <c r="A26" s="15">
        <v>4120</v>
      </c>
      <c r="B26" s="15"/>
      <c r="C26" s="15" t="s">
        <v>26</v>
      </c>
      <c r="D26" s="15"/>
      <c r="E26" s="15"/>
      <c r="F26" s="8"/>
      <c r="G26" s="8">
        <v>-30000</v>
      </c>
      <c r="H26" s="13"/>
      <c r="I26" s="13"/>
      <c r="J26" s="8"/>
      <c r="K26" s="12"/>
    </row>
    <row r="27" spans="1:11">
      <c r="A27" s="15">
        <v>4205</v>
      </c>
      <c r="B27" s="15"/>
      <c r="C27" s="15" t="s">
        <v>27</v>
      </c>
      <c r="D27" s="15"/>
      <c r="E27" s="15"/>
      <c r="F27" s="8"/>
      <c r="G27" s="8">
        <v>-150000</v>
      </c>
      <c r="H27" s="13"/>
      <c r="I27" s="13"/>
      <c r="J27" s="8"/>
      <c r="K27" s="12"/>
    </row>
    <row r="28" spans="1:11">
      <c r="A28" s="15">
        <v>4210</v>
      </c>
      <c r="B28" s="15"/>
      <c r="C28" s="15" t="s">
        <v>28</v>
      </c>
      <c r="D28" s="15"/>
      <c r="E28" s="15"/>
      <c r="F28" s="8"/>
      <c r="G28" s="8">
        <v>-25000</v>
      </c>
      <c r="H28" s="13"/>
      <c r="I28" s="13"/>
      <c r="J28" s="8"/>
      <c r="K28" s="12"/>
    </row>
    <row r="29" spans="1:11">
      <c r="A29" s="9">
        <v>4230</v>
      </c>
      <c r="B29" s="9"/>
      <c r="C29" s="9" t="s">
        <v>29</v>
      </c>
      <c r="D29" s="9"/>
      <c r="E29" s="9"/>
      <c r="F29" s="8"/>
      <c r="G29" s="8">
        <v>-10000</v>
      </c>
      <c r="H29" s="8"/>
      <c r="I29" s="8"/>
      <c r="J29" s="8"/>
      <c r="K29" s="12"/>
    </row>
    <row r="30" spans="1:11">
      <c r="A30" s="15">
        <v>4240</v>
      </c>
      <c r="B30" s="15"/>
      <c r="C30" s="15" t="s">
        <v>30</v>
      </c>
      <c r="D30" s="15"/>
      <c r="E30" s="15"/>
      <c r="F30" s="8"/>
      <c r="G30" s="8">
        <v>-8000</v>
      </c>
      <c r="H30" s="13"/>
      <c r="I30" s="13"/>
      <c r="J30" s="8"/>
      <c r="K30" s="12"/>
    </row>
    <row r="31" spans="1:11">
      <c r="A31" s="15">
        <v>6310</v>
      </c>
      <c r="B31" s="15"/>
      <c r="C31" s="15" t="s">
        <v>31</v>
      </c>
      <c r="D31" s="15"/>
      <c r="E31" s="15"/>
      <c r="F31" s="8"/>
      <c r="G31" s="8">
        <v>-50000</v>
      </c>
      <c r="H31" s="13"/>
      <c r="I31" s="13"/>
      <c r="J31" s="8"/>
      <c r="K31" s="12"/>
    </row>
    <row r="32" spans="1:11">
      <c r="A32" s="15">
        <v>6750</v>
      </c>
      <c r="B32" s="15"/>
      <c r="C32" s="15" t="s">
        <v>32</v>
      </c>
      <c r="D32" s="15"/>
      <c r="E32" s="15"/>
      <c r="F32" s="8"/>
      <c r="G32" s="8">
        <v>-90000</v>
      </c>
      <c r="H32" s="13"/>
      <c r="I32" s="13"/>
      <c r="J32" s="8"/>
      <c r="K32" s="12"/>
    </row>
    <row r="33" spans="1:11">
      <c r="A33" s="15">
        <v>6790</v>
      </c>
      <c r="B33" s="15"/>
      <c r="C33" s="15" t="s">
        <v>33</v>
      </c>
      <c r="D33" s="15"/>
      <c r="E33" s="15"/>
      <c r="F33" s="8"/>
      <c r="G33" s="8">
        <v>-2000</v>
      </c>
      <c r="H33" s="13"/>
      <c r="I33" s="13"/>
      <c r="J33" s="8"/>
      <c r="K33" s="12"/>
    </row>
    <row r="34" spans="1:11">
      <c r="A34" s="9">
        <v>6791</v>
      </c>
      <c r="B34" s="9"/>
      <c r="C34" s="17" t="s">
        <v>34</v>
      </c>
      <c r="D34" s="17"/>
      <c r="E34" s="11"/>
      <c r="F34" s="8"/>
      <c r="G34" s="8">
        <v>0</v>
      </c>
      <c r="H34" s="8"/>
      <c r="I34" s="8"/>
      <c r="J34" s="12"/>
    </row>
    <row r="35" spans="1:11" ht="16.5" customHeight="1">
      <c r="A35" s="9">
        <v>6810</v>
      </c>
      <c r="B35" s="9"/>
      <c r="C35" s="17" t="s">
        <v>35</v>
      </c>
      <c r="D35" s="17"/>
      <c r="E35" s="17"/>
      <c r="F35" s="8"/>
      <c r="G35" s="8">
        <v>-500</v>
      </c>
      <c r="H35" s="8"/>
      <c r="I35" s="8"/>
      <c r="J35" s="12"/>
    </row>
    <row r="36" spans="1:11" ht="14.25" customHeight="1">
      <c r="A36" s="9">
        <v>6820</v>
      </c>
      <c r="B36" s="9"/>
      <c r="C36" s="17" t="s">
        <v>36</v>
      </c>
      <c r="D36" s="17"/>
      <c r="E36" s="17"/>
      <c r="F36" s="8"/>
      <c r="G36" s="8">
        <v>-5000</v>
      </c>
      <c r="H36" s="8"/>
      <c r="I36" s="8"/>
      <c r="J36" s="12"/>
    </row>
    <row r="37" spans="1:11">
      <c r="A37" s="15">
        <v>6860</v>
      </c>
      <c r="B37" s="15"/>
      <c r="C37" s="15" t="s">
        <v>37</v>
      </c>
      <c r="D37" s="15"/>
      <c r="E37" s="15"/>
      <c r="F37" s="8"/>
      <c r="G37" s="8">
        <v>-10000</v>
      </c>
      <c r="H37" s="13"/>
      <c r="I37" s="13"/>
      <c r="J37" s="8"/>
      <c r="K37" s="12"/>
    </row>
    <row r="38" spans="1:11">
      <c r="A38" s="15">
        <v>6925</v>
      </c>
      <c r="B38" s="15"/>
      <c r="C38" s="15" t="s">
        <v>38</v>
      </c>
      <c r="D38" s="15"/>
      <c r="E38" s="15"/>
      <c r="F38" s="8"/>
      <c r="G38" s="8">
        <v>-1000</v>
      </c>
      <c r="H38" s="13"/>
      <c r="I38" s="13"/>
      <c r="J38" s="8"/>
      <c r="K38" s="12"/>
    </row>
    <row r="39" spans="1:11">
      <c r="A39" s="15">
        <v>7110</v>
      </c>
      <c r="B39" s="15"/>
      <c r="C39" s="15" t="s">
        <v>39</v>
      </c>
      <c r="D39" s="15"/>
      <c r="E39" s="15"/>
      <c r="F39" s="8"/>
      <c r="G39" s="8">
        <v>-20000</v>
      </c>
      <c r="H39" s="13"/>
      <c r="I39" s="13"/>
      <c r="J39" s="8"/>
      <c r="K39" s="12"/>
    </row>
    <row r="40" spans="1:11" ht="14.25" customHeight="1">
      <c r="A40" s="9">
        <v>7140</v>
      </c>
      <c r="B40" s="9"/>
      <c r="C40" s="15" t="s">
        <v>40</v>
      </c>
      <c r="D40" s="15"/>
      <c r="E40" s="15"/>
      <c r="F40" s="8"/>
      <c r="G40" s="8">
        <v>-15000</v>
      </c>
      <c r="H40" s="8"/>
      <c r="I40" s="8"/>
      <c r="J40" s="8"/>
      <c r="K40" s="12"/>
    </row>
    <row r="41" spans="1:11">
      <c r="A41" s="15">
        <v>7410</v>
      </c>
      <c r="B41" s="15"/>
      <c r="C41" s="15" t="s">
        <v>41</v>
      </c>
      <c r="D41" s="15"/>
      <c r="E41" s="15"/>
      <c r="F41" s="8"/>
      <c r="G41" s="8">
        <v>-2000</v>
      </c>
      <c r="H41" s="13"/>
      <c r="I41" s="13"/>
      <c r="J41" s="8"/>
      <c r="K41" s="12"/>
    </row>
    <row r="42" spans="1:11">
      <c r="A42" s="15">
        <v>7420</v>
      </c>
      <c r="B42" s="15"/>
      <c r="C42" s="15" t="s">
        <v>42</v>
      </c>
      <c r="D42" s="15"/>
      <c r="E42" s="15"/>
      <c r="F42" s="8"/>
      <c r="G42" s="8">
        <v>-5000</v>
      </c>
      <c r="H42" s="13"/>
      <c r="I42" s="13"/>
      <c r="J42" s="8"/>
      <c r="K42" s="12"/>
    </row>
    <row r="43" spans="1:11">
      <c r="A43" s="15">
        <v>7430</v>
      </c>
      <c r="B43" s="15"/>
      <c r="C43" s="15" t="s">
        <v>43</v>
      </c>
      <c r="D43" s="15"/>
      <c r="E43" s="15"/>
      <c r="F43" s="8"/>
      <c r="G43" s="8">
        <v>-7000</v>
      </c>
      <c r="H43" s="13"/>
      <c r="I43" s="13"/>
      <c r="J43" s="8"/>
      <c r="K43" s="12"/>
    </row>
    <row r="44" spans="1:11">
      <c r="A44" s="15"/>
      <c r="B44" s="15"/>
      <c r="C44" s="15" t="s">
        <v>44</v>
      </c>
      <c r="D44" s="15"/>
      <c r="E44" s="15"/>
      <c r="F44" s="8"/>
      <c r="G44" s="2">
        <f>SUM(G21:G43)</f>
        <v>-497500</v>
      </c>
      <c r="H44" s="13"/>
      <c r="I44" s="13"/>
      <c r="J44" s="8"/>
      <c r="K44" s="12"/>
    </row>
    <row r="45" spans="1:11">
      <c r="A45" s="14" t="s">
        <v>45</v>
      </c>
      <c r="B45" s="14"/>
      <c r="C45" s="14"/>
      <c r="D45" s="14"/>
      <c r="E45" s="14"/>
      <c r="F45" s="4"/>
      <c r="G45" s="2">
        <f>G19+G44</f>
        <v>14500</v>
      </c>
      <c r="H45" s="13"/>
      <c r="I45" s="13"/>
      <c r="J45" s="8"/>
      <c r="K45" s="12"/>
    </row>
    <row r="46" spans="1:11">
      <c r="A46" s="15"/>
      <c r="B46" s="15"/>
      <c r="C46" s="15" t="s">
        <v>46</v>
      </c>
      <c r="D46" s="15"/>
      <c r="E46" s="15"/>
      <c r="F46" s="8"/>
      <c r="G46" s="8"/>
      <c r="H46" s="13"/>
      <c r="I46" s="13"/>
      <c r="J46" s="8"/>
      <c r="K46" s="12"/>
    </row>
    <row r="47" spans="1:11">
      <c r="A47" s="15">
        <v>8040</v>
      </c>
      <c r="B47" s="15"/>
      <c r="C47" s="15" t="s">
        <v>47</v>
      </c>
      <c r="D47" s="15"/>
      <c r="E47" s="15"/>
      <c r="F47" s="8"/>
      <c r="G47" s="8">
        <v>500</v>
      </c>
      <c r="H47" s="13"/>
      <c r="I47" s="13"/>
      <c r="J47" s="8"/>
      <c r="K47" s="12"/>
    </row>
    <row r="48" spans="1:11">
      <c r="A48" s="15"/>
      <c r="B48" s="15"/>
      <c r="C48" s="15" t="s">
        <v>48</v>
      </c>
      <c r="D48" s="15"/>
      <c r="E48" s="15"/>
      <c r="F48" s="8"/>
      <c r="G48" s="5">
        <f>SUM(G47)</f>
        <v>500</v>
      </c>
      <c r="H48" s="13"/>
      <c r="I48" s="13"/>
      <c r="J48" s="8"/>
      <c r="K48" s="12"/>
    </row>
    <row r="49" spans="1:11">
      <c r="A49" s="14" t="s">
        <v>49</v>
      </c>
      <c r="B49" s="14"/>
      <c r="C49" s="14"/>
      <c r="D49" s="14"/>
      <c r="E49" s="14"/>
      <c r="F49" s="4"/>
      <c r="G49" s="6">
        <v>0</v>
      </c>
      <c r="H49" s="13"/>
      <c r="I49" s="13"/>
      <c r="J49" s="8"/>
      <c r="K49" s="12"/>
    </row>
    <row r="50" spans="1:11">
      <c r="A50" s="15"/>
      <c r="B50" s="15"/>
      <c r="C50" s="15" t="s">
        <v>50</v>
      </c>
      <c r="D50" s="15"/>
      <c r="E50" s="15"/>
      <c r="F50" s="8"/>
      <c r="G50" s="8"/>
      <c r="H50" s="8"/>
      <c r="I50" s="8"/>
      <c r="J50" s="8"/>
      <c r="K50" s="8"/>
    </row>
    <row r="51" spans="1:11">
      <c r="A51" s="15"/>
      <c r="B51" s="15"/>
      <c r="C51" s="15" t="s">
        <v>51</v>
      </c>
      <c r="D51" s="15"/>
      <c r="E51" s="15"/>
      <c r="F51" s="8"/>
      <c r="G51" s="5">
        <v>0</v>
      </c>
      <c r="H51" s="13"/>
      <c r="I51" s="13"/>
      <c r="J51" s="8"/>
      <c r="K51" s="12"/>
    </row>
    <row r="52" spans="1:11">
      <c r="A52" s="14" t="s">
        <v>52</v>
      </c>
      <c r="B52" s="14"/>
      <c r="C52" s="14"/>
      <c r="D52" s="14"/>
      <c r="E52" s="14"/>
      <c r="F52" s="4"/>
      <c r="G52" s="2">
        <f>G45+G48+G51</f>
        <v>15000</v>
      </c>
      <c r="H52" s="12"/>
      <c r="I52" s="12"/>
      <c r="J52" s="12"/>
      <c r="K52" s="12"/>
    </row>
    <row r="53" spans="1:11">
      <c r="A53" s="12"/>
      <c r="B53" s="12"/>
      <c r="C53" s="12"/>
      <c r="D53" s="12"/>
      <c r="E53" s="12"/>
      <c r="F53" s="12"/>
      <c r="G53" s="12"/>
      <c r="K53" s="12"/>
    </row>
    <row r="54" spans="1:11">
      <c r="A54" s="7"/>
    </row>
  </sheetData>
  <mergeCells count="124">
    <mergeCell ref="H3:I3"/>
    <mergeCell ref="A3:B3"/>
    <mergeCell ref="C3:E3"/>
    <mergeCell ref="A1:B1"/>
    <mergeCell ref="C1:E1"/>
    <mergeCell ref="A2:B2"/>
    <mergeCell ref="C2:E2"/>
    <mergeCell ref="A9:B9"/>
    <mergeCell ref="C9:E9"/>
    <mergeCell ref="H7:I7"/>
    <mergeCell ref="H9:I9"/>
    <mergeCell ref="H4:I4"/>
    <mergeCell ref="A5:B5"/>
    <mergeCell ref="C5:E5"/>
    <mergeCell ref="A4:B4"/>
    <mergeCell ref="C4:E4"/>
    <mergeCell ref="C6:E6"/>
    <mergeCell ref="C7:E7"/>
    <mergeCell ref="C8:E8"/>
    <mergeCell ref="A14:B14"/>
    <mergeCell ref="C14:E14"/>
    <mergeCell ref="H12:I12"/>
    <mergeCell ref="A15:B15"/>
    <mergeCell ref="C15:E15"/>
    <mergeCell ref="H14:I14"/>
    <mergeCell ref="A12:B12"/>
    <mergeCell ref="C12:E12"/>
    <mergeCell ref="H10:I10"/>
    <mergeCell ref="A10:B10"/>
    <mergeCell ref="C10:E10"/>
    <mergeCell ref="C11:E11"/>
    <mergeCell ref="C13:E13"/>
    <mergeCell ref="H19:I19"/>
    <mergeCell ref="A20:B20"/>
    <mergeCell ref="C20:E20"/>
    <mergeCell ref="A19:B19"/>
    <mergeCell ref="C19:E19"/>
    <mergeCell ref="A17:B17"/>
    <mergeCell ref="C17:E17"/>
    <mergeCell ref="H15:I15"/>
    <mergeCell ref="H17:I17"/>
    <mergeCell ref="C16:E16"/>
    <mergeCell ref="H21:I21"/>
    <mergeCell ref="A23:B23"/>
    <mergeCell ref="C23:E23"/>
    <mergeCell ref="H22:I22"/>
    <mergeCell ref="H20:I20"/>
    <mergeCell ref="A21:B21"/>
    <mergeCell ref="C21:E21"/>
    <mergeCell ref="H25:I25"/>
    <mergeCell ref="A24:B24"/>
    <mergeCell ref="C24:E24"/>
    <mergeCell ref="H23:I23"/>
    <mergeCell ref="A25:B25"/>
    <mergeCell ref="C25:E25"/>
    <mergeCell ref="H24:I24"/>
    <mergeCell ref="A22:B22"/>
    <mergeCell ref="C22:E22"/>
    <mergeCell ref="A28:B28"/>
    <mergeCell ref="C28:E28"/>
    <mergeCell ref="A30:B30"/>
    <mergeCell ref="C30:E30"/>
    <mergeCell ref="H28:I28"/>
    <mergeCell ref="A27:B27"/>
    <mergeCell ref="C27:E27"/>
    <mergeCell ref="H26:I26"/>
    <mergeCell ref="H27:I27"/>
    <mergeCell ref="A26:B26"/>
    <mergeCell ref="C26:E26"/>
    <mergeCell ref="A32:B32"/>
    <mergeCell ref="C32:E32"/>
    <mergeCell ref="A33:B33"/>
    <mergeCell ref="C33:E33"/>
    <mergeCell ref="H32:I32"/>
    <mergeCell ref="A31:B31"/>
    <mergeCell ref="C31:E31"/>
    <mergeCell ref="H30:I30"/>
    <mergeCell ref="H31:I31"/>
    <mergeCell ref="H39:I39"/>
    <mergeCell ref="H38:I38"/>
    <mergeCell ref="A38:B38"/>
    <mergeCell ref="C38:E38"/>
    <mergeCell ref="H37:I37"/>
    <mergeCell ref="H33:I33"/>
    <mergeCell ref="A37:B37"/>
    <mergeCell ref="C37:E37"/>
    <mergeCell ref="C34:D34"/>
    <mergeCell ref="C35:E35"/>
    <mergeCell ref="C36:E36"/>
    <mergeCell ref="A39:B39"/>
    <mergeCell ref="C39:E39"/>
    <mergeCell ref="C40:E40"/>
    <mergeCell ref="A42:B42"/>
    <mergeCell ref="C42:E42"/>
    <mergeCell ref="H41:I41"/>
    <mergeCell ref="A43:B43"/>
    <mergeCell ref="C43:E43"/>
    <mergeCell ref="H42:I42"/>
    <mergeCell ref="A41:B41"/>
    <mergeCell ref="C41:E41"/>
    <mergeCell ref="H51:I51"/>
    <mergeCell ref="A52:E52"/>
    <mergeCell ref="A51:B51"/>
    <mergeCell ref="C51:E51"/>
    <mergeCell ref="H49:I49"/>
    <mergeCell ref="A50:B50"/>
    <mergeCell ref="C50:E50"/>
    <mergeCell ref="C18:E18"/>
    <mergeCell ref="H48:I48"/>
    <mergeCell ref="A49:E49"/>
    <mergeCell ref="A47:B47"/>
    <mergeCell ref="C47:E47"/>
    <mergeCell ref="A48:B48"/>
    <mergeCell ref="C48:E48"/>
    <mergeCell ref="H47:I47"/>
    <mergeCell ref="A46:B46"/>
    <mergeCell ref="C46:E46"/>
    <mergeCell ref="H46:I46"/>
    <mergeCell ref="H43:I43"/>
    <mergeCell ref="A45:E45"/>
    <mergeCell ref="H45:I45"/>
    <mergeCell ref="A44:B44"/>
    <mergeCell ref="C44:E44"/>
    <mergeCell ref="H44:I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Akershus fylkeskommune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Perica Maksimovic</dc:creator>
  <cp:keywords/>
  <dc:description/>
  <cp:lastModifiedBy>Perica Maksimovic</cp:lastModifiedBy>
  <cp:revision/>
  <dcterms:created xsi:type="dcterms:W3CDTF">2013-09-12T06:25:05Z</dcterms:created>
  <dcterms:modified xsi:type="dcterms:W3CDTF">2023-03-08T08:31:40Z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31f9ef8-9444-4aee-b673-282240bf708b_Enabled">
    <vt:lpwstr>true</vt:lpwstr>
  </property>
  <property fmtid="{D5CDD505-2E9C-101B-9397-08002B2CF9AE}" pid="3" name="MSIP_Label_531f9ef8-9444-4aee-b673-282240bf708b_SetDate">
    <vt:lpwstr>2022-03-07T08:46:32Z</vt:lpwstr>
  </property>
  <property fmtid="{D5CDD505-2E9C-101B-9397-08002B2CF9AE}" pid="4" name="MSIP_Label_531f9ef8-9444-4aee-b673-282240bf708b_Method">
    <vt:lpwstr>Privileged</vt:lpwstr>
  </property>
  <property fmtid="{D5CDD505-2E9C-101B-9397-08002B2CF9AE}" pid="5" name="MSIP_Label_531f9ef8-9444-4aee-b673-282240bf708b_Name">
    <vt:lpwstr>Åpen - PROD</vt:lpwstr>
  </property>
  <property fmtid="{D5CDD505-2E9C-101B-9397-08002B2CF9AE}" pid="6" name="MSIP_Label_531f9ef8-9444-4aee-b673-282240bf708b_SiteId">
    <vt:lpwstr>3d50ddd4-00a1-4ab7-9788-decf14a8728f</vt:lpwstr>
  </property>
  <property fmtid="{D5CDD505-2E9C-101B-9397-08002B2CF9AE}" pid="7" name="MSIP_Label_531f9ef8-9444-4aee-b673-282240bf708b_ActionId">
    <vt:lpwstr>e1f5cc3a-53d9-469d-a691-b2afd5a29ad2</vt:lpwstr>
  </property>
  <property fmtid="{D5CDD505-2E9C-101B-9397-08002B2CF9AE}" pid="8" name="MSIP_Label_531f9ef8-9444-4aee-b673-282240bf708b_ContentBits">
    <vt:lpwstr>0</vt:lpwstr>
  </property>
</Properties>
</file>